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<sst xmlns="http://schemas.openxmlformats.org/spreadsheetml/2006/main" count="360" uniqueCount="37">
  <si>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</si>
  <si>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</si>
  <si>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</si>
  <si>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</si>
  <si>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</si>
  <si>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</si>
  <si>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</si>
  <si>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</si>
  <si>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</si>
  <si>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</si>
  <si>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</si>
  <si>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</si>
  <si>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</si>
  <si>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</si>
  <si>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</si>
  <si>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</si>
  <si>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</si>
  <si>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</si>
  <si>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6to</t>
  </si>
  <si>
    <t>7mo</t>
  </si>
  <si>
    <t>Hockey  6to y 7mo</t>
  </si>
  <si>
    <t>Duayen A</t>
  </si>
  <si>
    <t>E.Amicis</t>
  </si>
  <si>
    <t>Duayen B</t>
  </si>
  <si>
    <t>Guadalupe</t>
  </si>
  <si>
    <t>B.Nazar A</t>
  </si>
  <si>
    <t>B.Nazar B</t>
  </si>
  <si>
    <t>Duayen</t>
  </si>
  <si>
    <t>Miercoles 27</t>
  </si>
  <si>
    <t>Newland</t>
  </si>
  <si>
    <t>A</t>
  </si>
  <si>
    <t xml:space="preserve">Duayen  </t>
  </si>
  <si>
    <t>0--2</t>
  </si>
  <si>
    <t>3--0</t>
  </si>
  <si>
    <t>1--2</t>
  </si>
  <si>
    <t>3--3</t>
  </si>
  <si>
    <t>0--0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</si>
</sst>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0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24" borderId="0" xfId="0" applyFont="1" applyFill="1" applyAlignment="1">
      <alignment horizontal="center" vertical="center"/>
    </xf>
    <xf numFmtId="0" fontId="4" fillId="24" borderId="25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4" fillId="24" borderId="27" xfId="0" applyFont="1" applyFill="1" applyBorder="1" applyAlignment="1">
      <alignment horizontal="left"/>
    </xf>
    <xf numFmtId="14" fontId="4" fillId="24" borderId="0" xfId="0" applyNumberFormat="1" applyFont="1" applyFill="1" applyBorder="1" applyAlignment="1">
      <alignment horizontal="center" vertical="center"/>
    </xf>
    <xf numFmtId="14" fontId="9" fillId="24" borderId="0" xfId="0" applyNumberFormat="1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24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center" vertical="center"/>
    </xf>
    <xf numFmtId="0" fontId="0" fillId="16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16" borderId="32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24" borderId="26" xfId="0" applyFont="1" applyFill="1" applyBorder="1" applyAlignment="1">
      <alignment/>
    </xf>
    <xf numFmtId="0" fontId="33" fillId="0" borderId="3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6" xfId="0" applyFont="1" applyFill="1" applyBorder="1" applyAlignment="1">
      <alignment horizontal="center"/>
    </xf>
    <xf numFmtId="0" fontId="5" fillId="24" borderId="26" xfId="0" applyFont="1" applyFill="1" applyBorder="1" applyAlignment="1">
      <alignment/>
    </xf>
    <xf numFmtId="0" fontId="5" fillId="24" borderId="16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33" fillId="24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25" borderId="18" xfId="0" applyFont="1" applyFill="1" applyBorder="1" applyAlignment="1">
      <alignment horizontal="center"/>
    </xf>
    <xf numFmtId="0" fontId="5" fillId="25" borderId="16" xfId="0" applyFont="1" applyFill="1" applyBorder="1" applyAlignment="1">
      <alignment horizontal="center"/>
    </xf>
    <xf numFmtId="0" fontId="33" fillId="25" borderId="16" xfId="0" applyFont="1" applyFill="1" applyBorder="1" applyAlignment="1">
      <alignment horizontal="center"/>
    </xf>
    <xf numFmtId="0" fontId="33" fillId="25" borderId="3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5</xdr:col>
      <xdr:colOff>533400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2857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H20" sqref="H20"/>
    </sheetView>
  </sheetViews>
  <sheetFormatPr defaultColWidth="11.421875" defaultRowHeight="12.75"/>
  <cols>
    <col min="1" max="1" width="6.00390625" style="29" customWidth="1"/>
    <col min="2" max="2" width="14.421875" style="26" customWidth="1"/>
    <col min="3" max="3" width="7.00390625" style="72" customWidth="1"/>
    <col min="4" max="4" width="13.421875" style="0" customWidth="1"/>
    <col min="5" max="5" width="12.57421875" style="26" customWidth="1"/>
    <col min="6" max="6" width="8.28125" style="75" customWidth="1"/>
    <col min="7" max="7" width="12.8515625" style="26" customWidth="1"/>
    <col min="8" max="8" width="11.140625" style="26" customWidth="1"/>
    <col min="9" max="9" width="6.140625" style="44" customWidth="1"/>
    <col min="10" max="10" width="11.57421875" style="26" customWidth="1"/>
    <col min="11" max="11" width="12.00390625" style="26" customWidth="1"/>
    <col min="12" max="12" width="2.00390625" style="0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0"/>
      <c r="H1" s="42" t="s">
        <v>11</v>
      </c>
      <c r="J1" s="43"/>
      <c r="K1" s="43"/>
      <c r="L1" s="43"/>
    </row>
    <row r="2" spans="8:15" ht="28.5" customHeight="1">
      <c r="H2" s="42" t="s">
        <v>9</v>
      </c>
      <c r="K2" s="49" t="s">
        <v>28</v>
      </c>
      <c r="O2" s="26"/>
    </row>
    <row r="3" spans="6:16" ht="35.25" customHeight="1" thickBot="1">
      <c r="F3" s="41"/>
      <c r="H3" s="42" t="s">
        <v>12</v>
      </c>
      <c r="J3" s="39"/>
      <c r="K3" s="45" t="s">
        <v>20</v>
      </c>
      <c r="L3" s="45"/>
      <c r="M3" s="45"/>
      <c r="O3" s="50"/>
      <c r="P3" s="49"/>
    </row>
    <row r="4" spans="2:16" ht="18" customHeight="1" thickBot="1">
      <c r="B4" s="46" t="s">
        <v>7</v>
      </c>
      <c r="C4" s="73"/>
      <c r="D4" s="48">
        <v>4</v>
      </c>
      <c r="E4" s="46" t="s">
        <v>7</v>
      </c>
      <c r="F4" s="73"/>
      <c r="G4" s="48">
        <v>5</v>
      </c>
      <c r="H4" s="46" t="s">
        <v>7</v>
      </c>
      <c r="I4" s="77"/>
      <c r="J4" s="48">
        <v>6</v>
      </c>
      <c r="K4" s="46" t="s">
        <v>7</v>
      </c>
      <c r="L4" s="47"/>
      <c r="M4" s="48"/>
      <c r="N4" s="51"/>
      <c r="O4" s="52"/>
      <c r="P4" s="53"/>
    </row>
    <row r="5" spans="1:16" ht="13.5" thickBot="1">
      <c r="A5" s="17"/>
      <c r="B5" s="94" t="s">
        <v>18</v>
      </c>
      <c r="C5" s="95"/>
      <c r="D5" s="96"/>
      <c r="E5" s="89" t="s">
        <v>19</v>
      </c>
      <c r="F5" s="90"/>
      <c r="G5" s="97"/>
      <c r="H5" s="91"/>
      <c r="I5" s="92"/>
      <c r="J5" s="93"/>
      <c r="K5" s="89"/>
      <c r="L5" s="90"/>
      <c r="M5" s="90"/>
      <c r="N5" s="87"/>
      <c r="O5" s="88"/>
      <c r="P5" s="88"/>
    </row>
    <row r="6" spans="1:16" ht="36" customHeight="1">
      <c r="A6" s="34" t="s">
        <v>8</v>
      </c>
      <c r="B6" s="61" t="s">
        <v>22</v>
      </c>
      <c r="C6" s="86" t="s">
        <v>32</v>
      </c>
      <c r="D6" s="62" t="s">
        <v>24</v>
      </c>
      <c r="E6" s="70" t="s">
        <v>29</v>
      </c>
      <c r="F6" s="83" t="s">
        <v>30</v>
      </c>
      <c r="G6" s="71" t="s">
        <v>21</v>
      </c>
      <c r="H6" s="67"/>
      <c r="I6" s="76" t="s">
        <v>6</v>
      </c>
      <c r="J6" s="68"/>
      <c r="K6" s="57"/>
      <c r="L6" s="58" t="s">
        <v>6</v>
      </c>
      <c r="M6" s="59"/>
      <c r="N6" s="54"/>
      <c r="O6" s="55"/>
      <c r="P6" s="56"/>
    </row>
    <row r="7" spans="1:16" ht="33.75" customHeight="1">
      <c r="A7" s="34" t="s">
        <v>13</v>
      </c>
      <c r="B7" s="67" t="s">
        <v>27</v>
      </c>
      <c r="C7" s="84" t="s">
        <v>33</v>
      </c>
      <c r="D7" s="68" t="s">
        <v>22</v>
      </c>
      <c r="E7" s="67" t="s">
        <v>29</v>
      </c>
      <c r="F7" s="84" t="s">
        <v>30</v>
      </c>
      <c r="G7" s="69" t="s">
        <v>25</v>
      </c>
      <c r="H7" s="63"/>
      <c r="I7" s="82" t="s">
        <v>30</v>
      </c>
      <c r="J7" s="64"/>
      <c r="K7" s="37"/>
      <c r="L7" s="60" t="s">
        <v>6</v>
      </c>
      <c r="M7" s="38"/>
      <c r="N7" s="54"/>
      <c r="O7" s="55"/>
      <c r="P7" s="56"/>
    </row>
    <row r="8" spans="1:16" ht="34.5" customHeight="1">
      <c r="A8" s="34" t="s">
        <v>14</v>
      </c>
      <c r="B8" s="65" t="s">
        <v>22</v>
      </c>
      <c r="C8" s="85" t="s">
        <v>34</v>
      </c>
      <c r="D8" s="66" t="s">
        <v>23</v>
      </c>
      <c r="E8" s="67" t="s">
        <v>26</v>
      </c>
      <c r="F8" s="85" t="s">
        <v>30</v>
      </c>
      <c r="G8" s="68" t="s">
        <v>31</v>
      </c>
      <c r="H8" s="67"/>
      <c r="I8" s="78" t="s">
        <v>30</v>
      </c>
      <c r="J8" s="69"/>
      <c r="K8" s="37"/>
      <c r="L8" s="60" t="s">
        <v>6</v>
      </c>
      <c r="M8" s="38"/>
      <c r="N8" s="54"/>
      <c r="O8" s="55"/>
      <c r="P8" s="56"/>
    </row>
    <row r="9" spans="1:16" ht="30" customHeight="1" thickBot="1">
      <c r="A9" s="34" t="s">
        <v>15</v>
      </c>
      <c r="B9" s="65" t="s">
        <v>29</v>
      </c>
      <c r="C9" s="85" t="s">
        <v>30</v>
      </c>
      <c r="D9" s="66" t="s">
        <v>24</v>
      </c>
      <c r="E9" s="67" t="s">
        <v>22</v>
      </c>
      <c r="F9" s="85" t="s">
        <v>33</v>
      </c>
      <c r="G9" s="69" t="s">
        <v>29</v>
      </c>
      <c r="H9" s="67"/>
      <c r="I9" s="80" t="s">
        <v>6</v>
      </c>
      <c r="J9" s="69"/>
      <c r="K9" s="37"/>
      <c r="L9" s="60" t="s">
        <v>6</v>
      </c>
      <c r="M9" s="38"/>
      <c r="N9" s="54"/>
      <c r="O9" s="55"/>
      <c r="P9" s="56"/>
    </row>
    <row r="10" spans="1:16" ht="31.5" customHeight="1" thickBot="1">
      <c r="A10" s="34" t="s">
        <v>16</v>
      </c>
      <c r="B10" s="67" t="s">
        <v>25</v>
      </c>
      <c r="C10" s="85" t="s">
        <v>35</v>
      </c>
      <c r="D10" s="68" t="s">
        <v>26</v>
      </c>
      <c r="E10" s="70" t="s">
        <v>21</v>
      </c>
      <c r="F10" s="86" t="s">
        <v>36</v>
      </c>
      <c r="G10" s="71" t="s">
        <v>23</v>
      </c>
      <c r="H10" s="63"/>
      <c r="I10" s="81" t="s">
        <v>6</v>
      </c>
      <c r="J10" s="64"/>
      <c r="K10" s="37"/>
      <c r="L10" s="60" t="s">
        <v>6</v>
      </c>
      <c r="M10" s="38"/>
      <c r="N10" s="54"/>
      <c r="O10" s="55"/>
      <c r="P10" s="56"/>
    </row>
    <row r="11" spans="1:16" ht="36" customHeight="1">
      <c r="A11" s="34" t="s">
        <v>17</v>
      </c>
      <c r="B11" s="63"/>
      <c r="C11" s="74"/>
      <c r="D11" s="64"/>
      <c r="E11" s="63"/>
      <c r="F11" s="74"/>
      <c r="G11" s="64"/>
      <c r="H11" s="35"/>
      <c r="I11" s="79" t="s">
        <v>6</v>
      </c>
      <c r="J11" s="36"/>
      <c r="K11" s="37"/>
      <c r="L11" s="60" t="s">
        <v>6</v>
      </c>
      <c r="M11" s="38"/>
      <c r="N11" s="54"/>
      <c r="O11" s="55"/>
      <c r="P11" s="56"/>
    </row>
  </sheetData>
  <sheetProtection/>
  <mergeCells count="5">
    <mergeCell ref="N5:P5"/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0">
        <f>IF(Fixture!M1="Futbol","FUTBOL","")</f>
      </c>
      <c r="C1" s="31">
        <f>IF(Fixture!M1="Hockey","HOCKEY","")</f>
      </c>
      <c r="D1" s="3"/>
      <c r="E1" s="1"/>
      <c r="F1" s="6"/>
      <c r="G1" s="19">
        <f>B1</f>
      </c>
      <c r="H1" s="32">
        <f>$C$1</f>
      </c>
      <c r="I1" s="6"/>
      <c r="J1" s="19">
        <f>B1</f>
      </c>
      <c r="K1" s="32">
        <f>$C$1</f>
      </c>
      <c r="L1" s="3"/>
      <c r="M1" s="1"/>
      <c r="N1" s="6"/>
      <c r="O1" s="19">
        <f>B1</f>
      </c>
      <c r="P1" s="32">
        <f>$C$1</f>
      </c>
      <c r="R1" s="6"/>
      <c r="S1" s="19">
        <f>B1</f>
      </c>
      <c r="T1" s="32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4</v>
      </c>
      <c r="D4" s="1"/>
      <c r="E4" s="1"/>
      <c r="F4" s="9"/>
      <c r="G4" s="15" t="s">
        <v>0</v>
      </c>
      <c r="H4" s="23">
        <f>Fixture!$G$4</f>
        <v>5</v>
      </c>
      <c r="I4" s="9"/>
      <c r="J4" s="15" t="s">
        <v>0</v>
      </c>
      <c r="K4" s="23">
        <f>Fixture!$J$4</f>
        <v>6</v>
      </c>
      <c r="L4" s="1"/>
      <c r="M4" s="1"/>
      <c r="N4" s="9"/>
      <c r="O4" s="15" t="s">
        <v>0</v>
      </c>
      <c r="P4" s="23">
        <f>Fixture!$M$4</f>
        <v>0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3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E.Amicis</v>
      </c>
      <c r="B9" s="1"/>
      <c r="C9" s="8"/>
      <c r="D9" s="1"/>
      <c r="E9" s="1"/>
      <c r="F9" s="24" t="str">
        <f>Fixture!E6</f>
        <v>Newland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8" t="s">
        <v>1</v>
      </c>
      <c r="B12" s="99"/>
      <c r="C12" s="8"/>
      <c r="D12" s="1"/>
      <c r="E12" s="1"/>
      <c r="F12" s="98" t="s">
        <v>1</v>
      </c>
      <c r="G12" s="99"/>
      <c r="H12" s="8"/>
      <c r="I12" s="98" t="s">
        <v>1</v>
      </c>
      <c r="J12" s="99"/>
      <c r="K12" s="8"/>
      <c r="L12" s="1"/>
      <c r="M12" s="1"/>
      <c r="N12" s="98" t="s">
        <v>1</v>
      </c>
      <c r="O12" s="99"/>
      <c r="P12" s="8"/>
      <c r="R12" s="98" t="s">
        <v>1</v>
      </c>
      <c r="S12" s="9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Guadalupe</v>
      </c>
      <c r="B15" s="1"/>
      <c r="C15" s="8"/>
      <c r="D15" s="1"/>
      <c r="E15" s="1"/>
      <c r="F15" s="24" t="str">
        <f>Fixture!G6</f>
        <v>Duayen A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2">
        <f>$C$1</f>
      </c>
      <c r="D20" s="3"/>
      <c r="E20" s="1"/>
      <c r="F20" s="6"/>
      <c r="G20" s="19">
        <f>B1</f>
      </c>
      <c r="H20" s="32">
        <f>$C$1</f>
      </c>
      <c r="I20" s="6"/>
      <c r="J20" s="19">
        <f>B1</f>
      </c>
      <c r="K20" s="32">
        <f>$C$1</f>
      </c>
      <c r="L20" s="3"/>
      <c r="M20" s="1"/>
      <c r="N20" s="6"/>
      <c r="O20" s="19">
        <f>B1</f>
      </c>
      <c r="P20" s="32">
        <f>$C$1</f>
      </c>
      <c r="R20" s="6"/>
      <c r="S20" s="19">
        <f>B1</f>
      </c>
      <c r="T20" s="32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4</v>
      </c>
      <c r="D23" s="1"/>
      <c r="E23" s="1"/>
      <c r="F23" s="9"/>
      <c r="G23" s="15" t="s">
        <v>0</v>
      </c>
      <c r="H23" s="23">
        <f>Fixture!$G$4</f>
        <v>5</v>
      </c>
      <c r="I23" s="9"/>
      <c r="J23" s="21" t="s">
        <v>0</v>
      </c>
      <c r="K23" s="23">
        <f>Fixture!$J$4</f>
        <v>6</v>
      </c>
      <c r="L23" s="1"/>
      <c r="M23" s="1"/>
      <c r="N23" s="9"/>
      <c r="O23" s="15" t="s">
        <v>0</v>
      </c>
      <c r="P23" s="23">
        <f>Fixture!$M$4</f>
        <v>0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Duayen</v>
      </c>
      <c r="B28" s="1"/>
      <c r="C28" s="8"/>
      <c r="D28" s="1"/>
      <c r="E28" s="1"/>
      <c r="F28" s="24" t="str">
        <f>Fixture!E7</f>
        <v>Newland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8" t="s">
        <v>1</v>
      </c>
      <c r="B31" s="99"/>
      <c r="C31" s="8"/>
      <c r="D31" s="1"/>
      <c r="E31" s="1"/>
      <c r="F31" s="98" t="s">
        <v>1</v>
      </c>
      <c r="G31" s="99"/>
      <c r="H31" s="8"/>
      <c r="I31" s="98" t="s">
        <v>1</v>
      </c>
      <c r="J31" s="99"/>
      <c r="K31" s="8"/>
      <c r="L31" s="1"/>
      <c r="M31" s="1"/>
      <c r="N31" s="98" t="s">
        <v>1</v>
      </c>
      <c r="O31" s="99"/>
      <c r="P31" s="8"/>
      <c r="R31" s="98" t="s">
        <v>1</v>
      </c>
      <c r="S31" s="9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E.Amicis</v>
      </c>
      <c r="B34" s="1"/>
      <c r="C34" s="8"/>
      <c r="D34" s="1"/>
      <c r="E34" s="1"/>
      <c r="F34" s="24" t="str">
        <f>Fixture!G7</f>
        <v>B.Nazar A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2">
        <f>$C$1</f>
      </c>
      <c r="D39" s="3"/>
      <c r="E39" s="1"/>
      <c r="F39" s="6"/>
      <c r="G39" s="19">
        <f>B1</f>
      </c>
      <c r="H39" s="32">
        <f>$C$1</f>
      </c>
      <c r="I39" s="6"/>
      <c r="J39" s="19">
        <f>B1</f>
      </c>
      <c r="K39" s="32">
        <f>$C$1</f>
      </c>
      <c r="L39" s="3"/>
      <c r="M39" s="1"/>
      <c r="N39" s="6"/>
      <c r="O39" s="19">
        <f>B1</f>
      </c>
      <c r="P39" s="32">
        <f>$C$1</f>
      </c>
      <c r="R39" s="6"/>
      <c r="S39" s="19">
        <f>B1</f>
      </c>
      <c r="T39" s="32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4</v>
      </c>
      <c r="D42" s="1"/>
      <c r="E42" s="1"/>
      <c r="F42" s="9"/>
      <c r="G42" s="15" t="s">
        <v>0</v>
      </c>
      <c r="H42" s="23">
        <f>Fixture!$G$4</f>
        <v>5</v>
      </c>
      <c r="I42" s="9"/>
      <c r="J42" s="15" t="s">
        <v>0</v>
      </c>
      <c r="K42" s="23">
        <f>Fixture!$J$4</f>
        <v>6</v>
      </c>
      <c r="L42" s="1"/>
      <c r="M42" s="1"/>
      <c r="N42" s="9"/>
      <c r="O42" s="15" t="s">
        <v>0</v>
      </c>
      <c r="P42" s="23">
        <f>Fixture!$M$4</f>
        <v>0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E.Amicis</v>
      </c>
      <c r="B47" s="1"/>
      <c r="C47" s="8"/>
      <c r="D47" s="1"/>
      <c r="E47" s="1"/>
      <c r="F47" s="24" t="str">
        <f>Fixture!E$8</f>
        <v>B.Nazar B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8" t="s">
        <v>1</v>
      </c>
      <c r="B50" s="99"/>
      <c r="C50" s="8"/>
      <c r="D50" s="1"/>
      <c r="E50" s="1"/>
      <c r="F50" s="98" t="s">
        <v>1</v>
      </c>
      <c r="G50" s="99"/>
      <c r="H50" s="8"/>
      <c r="I50" s="98" t="s">
        <v>1</v>
      </c>
      <c r="J50" s="99"/>
      <c r="K50" s="8"/>
      <c r="L50" s="1"/>
      <c r="M50" s="1"/>
      <c r="N50" s="98" t="s">
        <v>1</v>
      </c>
      <c r="O50" s="99"/>
      <c r="P50" s="8"/>
      <c r="R50" s="98" t="s">
        <v>1</v>
      </c>
      <c r="S50" s="9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Duayen B</v>
      </c>
      <c r="B53" s="1"/>
      <c r="C53" s="8"/>
      <c r="D53" s="1"/>
      <c r="E53" s="1"/>
      <c r="F53" s="24" t="str">
        <f>Fixture!G$8</f>
        <v>Duayen  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2">
        <f>$C$1</f>
      </c>
      <c r="D59" s="3"/>
      <c r="E59" s="1"/>
      <c r="F59" s="6"/>
      <c r="G59" s="19">
        <f>B1</f>
      </c>
      <c r="H59" s="32">
        <f>$C$1</f>
      </c>
      <c r="I59" s="6"/>
      <c r="J59" s="19">
        <f>B1</f>
      </c>
      <c r="K59" s="32">
        <f>$C$1</f>
      </c>
      <c r="L59" s="3"/>
      <c r="M59" s="1"/>
      <c r="N59" s="6"/>
      <c r="O59" s="19">
        <f>B1</f>
      </c>
      <c r="P59" s="32">
        <f>$C$1</f>
      </c>
      <c r="R59" s="6"/>
      <c r="S59" s="19">
        <f>B1</f>
      </c>
      <c r="T59" s="32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4</v>
      </c>
      <c r="D62" s="1"/>
      <c r="E62" s="1"/>
      <c r="F62" s="9"/>
      <c r="G62" s="15" t="s">
        <v>0</v>
      </c>
      <c r="H62" s="23">
        <f>Fixture!$G$4</f>
        <v>5</v>
      </c>
      <c r="I62" s="9"/>
      <c r="J62" s="15" t="s">
        <v>0</v>
      </c>
      <c r="K62" s="23">
        <f>Fixture!$J$4</f>
        <v>6</v>
      </c>
      <c r="L62" s="1"/>
      <c r="M62" s="1"/>
      <c r="N62" s="9"/>
      <c r="O62" s="15" t="s">
        <v>0</v>
      </c>
      <c r="P62" s="23">
        <f>Fixture!$M$4</f>
        <v>0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Newland</v>
      </c>
      <c r="B67" s="1"/>
      <c r="C67" s="8"/>
      <c r="D67" s="1"/>
      <c r="E67" s="1"/>
      <c r="F67" s="24" t="str">
        <f>Fixture!E9</f>
        <v>E.Amicis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8" t="s">
        <v>1</v>
      </c>
      <c r="B70" s="99"/>
      <c r="C70" s="8"/>
      <c r="D70" s="1"/>
      <c r="E70" s="1"/>
      <c r="F70" s="98" t="s">
        <v>1</v>
      </c>
      <c r="G70" s="99"/>
      <c r="H70" s="8"/>
      <c r="I70" s="98" t="s">
        <v>1</v>
      </c>
      <c r="J70" s="99"/>
      <c r="K70" s="8"/>
      <c r="L70" s="1"/>
      <c r="M70" s="1"/>
      <c r="N70" s="98" t="s">
        <v>1</v>
      </c>
      <c r="O70" s="99"/>
      <c r="P70" s="8"/>
      <c r="R70" s="98" t="s">
        <v>1</v>
      </c>
      <c r="S70" s="9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Guadalupe</v>
      </c>
      <c r="B73" s="1"/>
      <c r="C73" s="8"/>
      <c r="D73" s="1"/>
      <c r="E73" s="1"/>
      <c r="F73" s="24" t="str">
        <f>Fixture!G9</f>
        <v>Newland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2">
        <f>$C$1</f>
      </c>
      <c r="D78" s="3"/>
      <c r="E78" s="1"/>
      <c r="F78" s="6"/>
      <c r="G78" s="19">
        <f>B1</f>
      </c>
      <c r="H78" s="32">
        <f>$C$1</f>
      </c>
      <c r="I78" s="6"/>
      <c r="J78" s="19">
        <f>B1</f>
      </c>
      <c r="K78" s="32">
        <f>$C$1</f>
      </c>
      <c r="L78" s="1"/>
      <c r="M78" s="1"/>
      <c r="N78" s="6"/>
      <c r="O78" s="19">
        <f>B1</f>
      </c>
      <c r="P78" s="32">
        <f>$C$1</f>
      </c>
      <c r="Q78" s="1"/>
      <c r="R78" s="6"/>
      <c r="S78" s="19">
        <f>B1</f>
      </c>
      <c r="T78" s="32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4</v>
      </c>
      <c r="D81" s="1"/>
      <c r="E81" s="1"/>
      <c r="F81" s="9"/>
      <c r="G81" s="15" t="s">
        <v>0</v>
      </c>
      <c r="H81" s="23">
        <f>Fixture!$G$4</f>
        <v>5</v>
      </c>
      <c r="I81" s="9"/>
      <c r="J81" s="15" t="s">
        <v>0</v>
      </c>
      <c r="K81" s="23">
        <f>Fixture!$J$4</f>
        <v>6</v>
      </c>
      <c r="L81" s="1"/>
      <c r="M81" s="1"/>
      <c r="N81" s="9"/>
      <c r="O81" s="15" t="s">
        <v>0</v>
      </c>
      <c r="P81" s="23">
        <f>Fixture!$M$4</f>
        <v>0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B.Nazar A</v>
      </c>
      <c r="B86" s="1"/>
      <c r="C86" s="8"/>
      <c r="D86" s="1"/>
      <c r="E86" s="1"/>
      <c r="F86" s="24" t="str">
        <f>Fixture!E10</f>
        <v>Duayen A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8" t="s">
        <v>1</v>
      </c>
      <c r="B89" s="99"/>
      <c r="C89" s="8"/>
      <c r="D89" s="1"/>
      <c r="E89" s="1"/>
      <c r="F89" s="98" t="s">
        <v>1</v>
      </c>
      <c r="G89" s="99"/>
      <c r="H89" s="8"/>
      <c r="I89" s="98" t="s">
        <v>1</v>
      </c>
      <c r="J89" s="99"/>
      <c r="K89" s="8"/>
      <c r="L89" s="1"/>
      <c r="M89" s="1"/>
      <c r="N89" s="98" t="s">
        <v>1</v>
      </c>
      <c r="O89" s="99"/>
      <c r="P89" s="8"/>
      <c r="R89" s="98" t="s">
        <v>1</v>
      </c>
      <c r="S89" s="9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B.Nazar B</v>
      </c>
      <c r="B92" s="1"/>
      <c r="C92" s="8"/>
      <c r="D92" s="1"/>
      <c r="E92" s="1"/>
      <c r="F92" s="24" t="str">
        <f>Fixture!G10</f>
        <v>Duayen B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2">
        <f>$C$1</f>
      </c>
      <c r="D97" s="3"/>
      <c r="E97" s="1"/>
      <c r="F97" s="6"/>
      <c r="G97" s="19">
        <f>B1</f>
      </c>
      <c r="H97" s="32">
        <f>$C$1</f>
      </c>
      <c r="I97" s="6"/>
      <c r="J97" s="19">
        <f>B1</f>
      </c>
      <c r="K97" s="32">
        <f>$C$1</f>
      </c>
      <c r="L97" s="1"/>
      <c r="M97" s="1"/>
      <c r="N97" s="6"/>
      <c r="O97" s="19">
        <f>B1</f>
      </c>
      <c r="P97" s="32">
        <f>$C$1</f>
      </c>
      <c r="Q97" s="1"/>
      <c r="R97" s="6"/>
      <c r="S97" s="19">
        <f>B1</f>
      </c>
      <c r="T97" s="32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4</v>
      </c>
      <c r="D100" s="1"/>
      <c r="E100" s="1"/>
      <c r="F100" s="9"/>
      <c r="G100" s="15" t="s">
        <v>0</v>
      </c>
      <c r="H100" s="23">
        <f>Fixture!$G$4</f>
        <v>5</v>
      </c>
      <c r="I100" s="9"/>
      <c r="J100" s="15" t="s">
        <v>0</v>
      </c>
      <c r="K100" s="23">
        <f>Fixture!$J$4</f>
        <v>6</v>
      </c>
      <c r="L100" s="1"/>
      <c r="M100" s="1"/>
      <c r="N100" s="9"/>
      <c r="O100" s="15" t="s">
        <v>0</v>
      </c>
      <c r="P100" s="23">
        <f>Fixture!$M$4</f>
        <v>0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8" t="s">
        <v>1</v>
      </c>
      <c r="B108" s="99"/>
      <c r="C108" s="8"/>
      <c r="D108" s="1"/>
      <c r="E108" s="1"/>
      <c r="F108" s="98" t="s">
        <v>1</v>
      </c>
      <c r="G108" s="99"/>
      <c r="H108" s="8"/>
      <c r="I108" s="98" t="s">
        <v>1</v>
      </c>
      <c r="J108" s="99"/>
      <c r="K108" s="8"/>
      <c r="L108" s="1"/>
      <c r="M108" s="1"/>
      <c r="N108" s="98" t="s">
        <v>1</v>
      </c>
      <c r="O108" s="99"/>
      <c r="P108" s="8"/>
      <c r="R108" s="98" t="s">
        <v>1</v>
      </c>
      <c r="S108" s="9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2">
        <f>$C$1</f>
      </c>
      <c r="D115" s="3"/>
      <c r="E115" s="1"/>
      <c r="F115" s="6"/>
      <c r="G115" s="19">
        <f>B1</f>
      </c>
      <c r="H115" s="32">
        <f>$C$1</f>
      </c>
      <c r="I115" s="6"/>
      <c r="J115" s="19">
        <f>B1</f>
      </c>
      <c r="K115" s="32">
        <f>$C$1</f>
      </c>
      <c r="L115" s="1"/>
      <c r="M115" s="1"/>
      <c r="N115" s="6"/>
      <c r="O115" s="19">
        <f>B1</f>
      </c>
      <c r="P115" s="32">
        <f>$C$1</f>
      </c>
      <c r="Q115" s="1"/>
      <c r="R115" s="6"/>
      <c r="S115" s="19">
        <f>B1</f>
      </c>
      <c r="T115" s="32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4</v>
      </c>
      <c r="D118" s="1"/>
      <c r="E118" s="1"/>
      <c r="F118" s="9"/>
      <c r="G118" s="15" t="s">
        <v>0</v>
      </c>
      <c r="H118" s="23">
        <f>Fixture!$G$4</f>
        <v>5</v>
      </c>
      <c r="I118" s="9"/>
      <c r="J118" s="15" t="s">
        <v>0</v>
      </c>
      <c r="K118" s="23">
        <f>Fixture!$J$4</f>
        <v>6</v>
      </c>
      <c r="L118" s="1"/>
      <c r="M118" s="1"/>
      <c r="N118" s="9"/>
      <c r="O118" s="15" t="s">
        <v>0</v>
      </c>
      <c r="P118" s="23">
        <f>Fixture!$M$4</f>
        <v>0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8" t="s">
        <v>1</v>
      </c>
      <c r="B126" s="99"/>
      <c r="C126" s="8"/>
      <c r="D126" s="1"/>
      <c r="E126" s="1"/>
      <c r="F126" s="98" t="s">
        <v>1</v>
      </c>
      <c r="G126" s="99"/>
      <c r="H126" s="8"/>
      <c r="I126" s="98" t="s">
        <v>1</v>
      </c>
      <c r="J126" s="99"/>
      <c r="K126" s="8"/>
      <c r="L126" s="1"/>
      <c r="M126" s="1"/>
      <c r="N126" s="98" t="s">
        <v>1</v>
      </c>
      <c r="O126" s="99"/>
      <c r="P126" s="8"/>
      <c r="R126" s="98" t="s">
        <v>1</v>
      </c>
      <c r="S126" s="9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2">
        <f>$C$1</f>
      </c>
      <c r="D133" s="3"/>
      <c r="E133" s="1"/>
      <c r="F133" s="6"/>
      <c r="G133" s="19">
        <f>B1</f>
      </c>
      <c r="H133" s="32">
        <f>$C$1</f>
      </c>
      <c r="I133" s="6"/>
      <c r="J133" s="19">
        <f>B1</f>
      </c>
      <c r="K133" s="32">
        <f>$C$1</f>
      </c>
      <c r="L133" s="1"/>
      <c r="M133" s="1"/>
      <c r="N133" s="6"/>
      <c r="O133" s="19">
        <f>B1</f>
      </c>
      <c r="P133" s="32">
        <f>$C$1</f>
      </c>
      <c r="Q133" s="1"/>
      <c r="R133" s="6"/>
      <c r="S133" s="19">
        <f>B1</f>
      </c>
      <c r="T133" s="32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4</v>
      </c>
      <c r="D136" s="1"/>
      <c r="E136" s="1"/>
      <c r="F136" s="9"/>
      <c r="G136" s="15" t="s">
        <v>0</v>
      </c>
      <c r="H136" s="23">
        <f>Fixture!$G$4</f>
        <v>5</v>
      </c>
      <c r="I136" s="9"/>
      <c r="J136" s="15" t="s">
        <v>0</v>
      </c>
      <c r="K136" s="23">
        <f>Fixture!$J$4</f>
        <v>6</v>
      </c>
      <c r="L136" s="1"/>
      <c r="M136" s="1"/>
      <c r="N136" s="9"/>
      <c r="O136" s="15" t="s">
        <v>0</v>
      </c>
      <c r="P136" s="23">
        <f>Fixture!$M$4</f>
        <v>0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8" t="s">
        <v>1</v>
      </c>
      <c r="B144" s="99"/>
      <c r="C144" s="8"/>
      <c r="D144" s="1"/>
      <c r="E144" s="1"/>
      <c r="F144" s="98" t="s">
        <v>1</v>
      </c>
      <c r="G144" s="99"/>
      <c r="H144" s="8"/>
      <c r="I144" s="98" t="s">
        <v>1</v>
      </c>
      <c r="J144" s="99"/>
      <c r="K144" s="8"/>
      <c r="L144" s="1"/>
      <c r="M144" s="1"/>
      <c r="N144" s="98" t="s">
        <v>1</v>
      </c>
      <c r="O144" s="99"/>
      <c r="P144" s="8"/>
      <c r="R144" s="98" t="s">
        <v>1</v>
      </c>
      <c r="S144" s="9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2">
        <f>$C$1</f>
      </c>
      <c r="D151" s="3"/>
      <c r="E151" s="1"/>
      <c r="F151" s="6"/>
      <c r="G151" s="19">
        <f>B1</f>
      </c>
      <c r="H151" s="32">
        <f>$C$1</f>
      </c>
      <c r="I151" s="6"/>
      <c r="J151" s="19">
        <f>B1</f>
      </c>
      <c r="K151" s="32">
        <f>$C$1</f>
      </c>
      <c r="L151" s="1"/>
      <c r="M151" s="1"/>
      <c r="N151" s="6"/>
      <c r="O151" s="19">
        <f>B1</f>
      </c>
      <c r="P151" s="32">
        <f>$C$1</f>
      </c>
      <c r="Q151" s="1"/>
      <c r="R151" s="6"/>
      <c r="S151" s="19">
        <f>B1</f>
      </c>
      <c r="T151" s="32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4</v>
      </c>
      <c r="D154" s="1"/>
      <c r="E154" s="1"/>
      <c r="F154" s="9"/>
      <c r="G154" s="15" t="s">
        <v>0</v>
      </c>
      <c r="H154" s="23">
        <f>Fixture!$G$4</f>
        <v>5</v>
      </c>
      <c r="I154" s="9"/>
      <c r="J154" s="15" t="s">
        <v>0</v>
      </c>
      <c r="K154" s="23">
        <f>Fixture!$J$4</f>
        <v>6</v>
      </c>
      <c r="L154" s="1"/>
      <c r="M154" s="1"/>
      <c r="N154" s="9"/>
      <c r="O154" s="15" t="s">
        <v>0</v>
      </c>
      <c r="P154" s="23">
        <f>Fixture!$M$4</f>
        <v>0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8" t="s">
        <v>1</v>
      </c>
      <c r="B162" s="99"/>
      <c r="C162" s="8"/>
      <c r="D162" s="1"/>
      <c r="E162" s="1"/>
      <c r="F162" s="98" t="s">
        <v>1</v>
      </c>
      <c r="G162" s="99"/>
      <c r="H162" s="8"/>
      <c r="I162" s="98" t="s">
        <v>1</v>
      </c>
      <c r="J162" s="99"/>
      <c r="K162" s="8"/>
      <c r="L162" s="1"/>
      <c r="M162" s="1"/>
      <c r="N162" s="98" t="s">
        <v>1</v>
      </c>
      <c r="O162" s="99"/>
      <c r="P162" s="8"/>
      <c r="R162" s="98" t="s">
        <v>1</v>
      </c>
      <c r="S162" s="9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2">
        <f>$C$1</f>
      </c>
      <c r="D171" s="3"/>
      <c r="E171" s="1"/>
      <c r="F171" s="6"/>
      <c r="G171" s="19">
        <f>B1</f>
      </c>
      <c r="H171" s="32">
        <f>$C$1</f>
      </c>
      <c r="I171" s="6"/>
      <c r="J171" s="19">
        <f>B1</f>
      </c>
      <c r="K171" s="32">
        <f>$C$1</f>
      </c>
      <c r="L171" s="3"/>
      <c r="M171" s="1"/>
      <c r="N171" s="6"/>
      <c r="O171" s="19">
        <f>B1</f>
      </c>
      <c r="P171" s="32">
        <f>$C$1</f>
      </c>
      <c r="R171" s="6"/>
      <c r="S171" s="19">
        <f>B1</f>
      </c>
      <c r="T171" s="32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4</v>
      </c>
      <c r="D174" s="1"/>
      <c r="E174" s="1"/>
      <c r="F174" s="9"/>
      <c r="G174" s="15" t="s">
        <v>0</v>
      </c>
      <c r="H174" s="23">
        <f>Fixture!$G$4</f>
        <v>5</v>
      </c>
      <c r="I174" s="9"/>
      <c r="J174" s="15" t="s">
        <v>0</v>
      </c>
      <c r="K174" s="23">
        <f>Fixture!$J$4</f>
        <v>6</v>
      </c>
      <c r="L174" s="1"/>
      <c r="M174" s="1"/>
      <c r="N174" s="9"/>
      <c r="O174" s="15" t="s">
        <v>0</v>
      </c>
      <c r="P174" s="23">
        <f>Fixture!$M$4</f>
        <v>0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8" t="s">
        <v>1</v>
      </c>
      <c r="B182" s="99"/>
      <c r="C182" s="8"/>
      <c r="D182" s="1"/>
      <c r="E182" s="1"/>
      <c r="F182" s="98" t="s">
        <v>1</v>
      </c>
      <c r="G182" s="99"/>
      <c r="H182" s="8"/>
      <c r="I182" s="98" t="s">
        <v>1</v>
      </c>
      <c r="J182" s="99"/>
      <c r="K182" s="8"/>
      <c r="L182" s="1"/>
      <c r="M182" s="1"/>
      <c r="N182" s="98" t="s">
        <v>1</v>
      </c>
      <c r="O182" s="99"/>
      <c r="P182" s="8"/>
      <c r="R182" s="98" t="s">
        <v>1</v>
      </c>
      <c r="S182" s="9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2:S12"/>
    <mergeCell ref="R31:S31"/>
    <mergeCell ref="R50:S50"/>
    <mergeCell ref="I50:J50"/>
    <mergeCell ref="N50:O50"/>
    <mergeCell ref="R162:S162"/>
    <mergeCell ref="A144:B144"/>
    <mergeCell ref="F144:G144"/>
    <mergeCell ref="I144:J144"/>
    <mergeCell ref="N144:O144"/>
    <mergeCell ref="R144:S144"/>
    <mergeCell ref="A162:B162"/>
    <mergeCell ref="F162:G162"/>
    <mergeCell ref="I162:J162"/>
    <mergeCell ref="N162:O162"/>
    <mergeCell ref="A50:B50"/>
    <mergeCell ref="F50:G50"/>
    <mergeCell ref="A12:B12"/>
    <mergeCell ref="F12:G12"/>
    <mergeCell ref="A31:B31"/>
    <mergeCell ref="F31:G31"/>
    <mergeCell ref="I12:J12"/>
    <mergeCell ref="N12:O12"/>
    <mergeCell ref="I31:J31"/>
    <mergeCell ref="N31:O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2017-07-17T23:59:12Z</cp:lastPrinted>
  <dcterms:created xsi:type="dcterms:W3CDTF">2004-05-13T12:19:46Z</dcterms:created>
  <dcterms:modified xsi:type="dcterms:W3CDTF">2017-09-28T16:42:51Z</dcterms:modified>
  <cp:category/>
  <cp:version/>
  <cp:contentType/>
  <cp:contentStatus/>
</cp:coreProperties>
</file>